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dioceseofbathandwells-my.sharepoint.com/personal/maria_stubbs_bathwells_anglican_org/Documents/Desktop/"/>
    </mc:Choice>
  </mc:AlternateContent>
  <xr:revisionPtr revIDLastSave="0" documentId="8_{416F80E1-937B-4658-8B26-AD44C26C49E3}" xr6:coauthVersionLast="47" xr6:coauthVersionMax="47" xr10:uidLastSave="{00000000-0000-0000-0000-000000000000}"/>
  <bookViews>
    <workbookView xWindow="-108" yWindow="-108" windowWidth="23256" windowHeight="12456" xr2:uid="{00000000-000D-0000-FFFF-FFFF00000000}"/>
  </bookViews>
  <sheets>
    <sheet name="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15" i="1"/>
  <c r="G26" i="1" l="1"/>
  <c r="H26" i="1"/>
  <c r="D15" i="1"/>
  <c r="D26" i="1" s="1"/>
  <c r="G27" i="1" l="1"/>
  <c r="C27" i="1"/>
</calcChain>
</file>

<file path=xl/sharedStrings.xml><?xml version="1.0" encoding="utf-8"?>
<sst xmlns="http://schemas.openxmlformats.org/spreadsheetml/2006/main" count="163" uniqueCount="131">
  <si>
    <t xml:space="preserve">Diocese: </t>
  </si>
  <si>
    <t>UNRESTRICTED</t>
  </si>
  <si>
    <t>RESTRICTED</t>
  </si>
  <si>
    <t>(nearest £)</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</si>
  <si>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</si>
  <si>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</si>
  <si>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</si>
  <si>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</si>
  <si>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</si>
  <si>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</si>
  <si>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</si>
  <si>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</si>
  <si>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</si>
  <si>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</si>
  <si>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</si>
  <si>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</si>
  <si>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</si>
  <si>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</si>
  <si>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</si>
  <si>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</si>
  <si>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</si>
  <si>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</si>
  <si>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</si>
  <si>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</si>
  <si>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</si>
  <si>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</si>
  <si>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</si>
  <si>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</si>
  <si>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</si>
  <si>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</si>
  <si>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</si>
  <si>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</si>
  <si>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</si>
  <si>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</si>
  <si>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</si>
  <si>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</si>
  <si>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</si>
  <si>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</si>
  <si>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Costs of generating funds</t>
  </si>
  <si>
    <t xml:space="preserve">RECEIPTS/INCOME </t>
  </si>
  <si>
    <t>PAYMENTS/EXPENDITURE</t>
  </si>
  <si>
    <t>Dividends, interest, income from property etc.</t>
  </si>
  <si>
    <t>Trading activities</t>
  </si>
  <si>
    <t>Totals (from Financial Statements)</t>
  </si>
  <si>
    <t>Receipts/income totals (from Financial Statements)</t>
  </si>
  <si>
    <t>Combined Total</t>
  </si>
  <si>
    <t>Payments/expenditure totals (from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</si>
  <si>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</si>
  <si>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</si>
  <si>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</si>
  <si>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t>E</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</si>
  <si>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</si>
  <si>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</si>
  <si>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</si>
  <si>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</si>
  <si>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</si>
  <si>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</si>
  <si>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</si>
  <si>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</si>
  <si>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</si>
  <si>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</si>
  <si>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</si>
  <si>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</si>
  <si>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</si>
  <si>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</si>
  <si>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Legacies received</t>
  </si>
  <si>
    <t>Fundraising activities</t>
  </si>
  <si>
    <t>Fees retained by PCC</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</si>
  <si>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</si>
  <si>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</si>
  <si>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t>Money raised from sponsored activities, jumble sales, fetes, and other activities where the primary purpose is fundraising. Income should be stated gross, and any costs must be recorded separately as payments in RPF 17</t>
  </si>
  <si>
    <t>PCC Fees for weddings, funerals etc. Do not include fees received on behalf of the DBF or organist as these are not PCC funds</t>
  </si>
  <si>
    <t xml:space="preserve">These may include monies from the sale of buildings or investments, insurance claims, transfers from term deposits, loans received or transfers from other churches in the benefice </t>
  </si>
  <si>
    <r>
      <t xml:space="preserve">Other receipts/income not already listed               </t>
    </r>
    <r>
      <rPr>
        <b/>
        <sz val="10"/>
        <rFont val="Calibri"/>
        <family val="2"/>
        <scheme val="minor"/>
      </rPr>
      <t>PLEASE NOTE BRIEF DETAILS IN BOX E</t>
    </r>
  </si>
  <si>
    <t>A legacy should only be counted in the first year that money from it is received. Each legacy should only be counted once</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</si>
  <si>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</si>
  <si>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</si>
  <si>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</si>
  <si>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</si>
  <si>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</si>
  <si>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</si>
  <si>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</si>
  <si>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</si>
  <si>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</si>
  <si>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</si>
  <si>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Include repairs that are not routine and internal and external decoration</t>
  </si>
  <si>
    <t xml:space="preserve">New buildings, major alterations and extensions to church or other property, including  professional fees </t>
  </si>
  <si>
    <t>These will be the totals of the figures reported in the six rows above</t>
  </si>
  <si>
    <t>All payments made during the year, including arrears or prepayments</t>
  </si>
  <si>
    <t>Insurance, routine maintenance, cleaning, church office costs, upkeep of services, organ tuning etc.  Also include governance costs, e,g. fees for audit or independent examination.</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</si>
  <si>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</si>
  <si>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</si>
  <si>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in collections at services, excluding money given through planned giving envelopes, but including one-off gifts given through Gift Aid envelopes (net amount).  Do not include monies passed to a charity that do not 'go through the  books' </t>
  </si>
  <si>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</si>
  <si>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r>
      <t xml:space="preserve">Grants                                                                    </t>
    </r>
    <r>
      <rPr>
        <i/>
        <sz val="10"/>
        <rFont val="Calibri"/>
        <family val="2"/>
        <scheme val="minor"/>
      </rPr>
      <t xml:space="preserve"> [Combines previous RPF 8 and 8A]</t>
    </r>
  </si>
  <si>
    <t xml:space="preserve">Money given in church boxes and wall safes, at Gift Days, through individual donations from givers, and the proceeds of special appeals </t>
  </si>
  <si>
    <r>
      <t xml:space="preserve">All other giving and voluntary receipts, including special appeals                                               </t>
    </r>
    <r>
      <rPr>
        <i/>
        <sz val="10"/>
        <rFont val="Calibri"/>
        <family val="2"/>
        <scheme val="minor"/>
      </rPr>
      <t>[Combines previous RPF 4 and 5]</t>
    </r>
  </si>
  <si>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</si>
  <si>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These may include monies to purchase of buildings or investments, transfers to term deposits, loans repayments or contributions to other churches in the benefice to shared costs</t>
  </si>
  <si>
    <r>
      <t xml:space="preserve">Church running expenses                                              </t>
    </r>
    <r>
      <rPr>
        <i/>
        <sz val="10"/>
        <rFont val="Calibri"/>
        <family val="2"/>
        <scheme val="minor"/>
      </rPr>
      <t>[Combines previous RPF 23 and 26]</t>
    </r>
  </si>
  <si>
    <r>
      <t xml:space="preserve">Other payments/expenditure not already listed </t>
    </r>
    <r>
      <rPr>
        <b/>
        <sz val="10"/>
        <rFont val="Calibri"/>
        <family val="2"/>
        <scheme val="minor"/>
      </rPr>
      <t xml:space="preserve"> PLEASE NOTE BRIEF DETAILS IN BOX E</t>
    </r>
  </si>
  <si>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</si>
  <si>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</si>
  <si>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Additional comments</t>
  </si>
  <si>
    <t xml:space="preserve">Include the cost of trading activities that generated the monies received in RPF 12 </t>
  </si>
  <si>
    <t>Regular giving</t>
  </si>
  <si>
    <t>Number of regular givers</t>
  </si>
  <si>
    <t>Gift Aid recovered (regular giving and one-off donations)</t>
  </si>
  <si>
    <t>External grants (whether one-off or recurring) received from trusts and other funding bodies for the PCC's General Fund or for a restricted purpose. Include VAT recovered through the Listed Places of Worship scheme.  Do not include transfers within a benefice</t>
  </si>
  <si>
    <r>
      <t xml:space="preserve">Regular giving                                                </t>
    </r>
    <r>
      <rPr>
        <i/>
        <sz val="10"/>
        <rFont val="Calibri"/>
        <family val="2"/>
        <scheme val="minor"/>
      </rPr>
      <t>[Combines previous "Planned giving" RPF 1 and 2]</t>
    </r>
  </si>
  <si>
    <r>
      <t xml:space="preserve">Number of regular givers                              </t>
    </r>
    <r>
      <rPr>
        <i/>
        <sz val="10"/>
        <rFont val="Calibri"/>
        <family val="2"/>
        <scheme val="minor"/>
      </rPr>
      <t>[Combines previous RPF "Planned givers" 14 and 15]</t>
    </r>
    <r>
      <rPr>
        <sz val="10"/>
        <rFont val="Calibri"/>
        <family val="2"/>
        <scheme val="minor"/>
      </rPr>
      <t xml:space="preserve"> </t>
    </r>
  </si>
  <si>
    <t>Each regular giver should only be counted ONCE.  If more than one person is associated with a regular giving scheme, only ONE person should be counted</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</si>
  <si>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</si>
  <si>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t xml:space="preserve">Parish Name:         </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</si>
  <si>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</si>
  <si>
    <t>These might include project or capital expenditure, major equipment purchases, property or asset disposals, new investment or investment sales, new loans or loan repayments</t>
  </si>
  <si>
    <t xml:space="preserve">This box is to report (a) any exceptional circumstances that may have led to unusual figures in this return; (b) detail of exceptional receipts/income from RPF 13; (b) detail of exceptional payments/expenditure from RPF 99 </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</si>
  <si>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25</t>
  </si>
  <si>
    <t>Looking back across 2023, was there any exceptional financial activity affecting movement on cash and investment balances? Please provide details in this box</t>
  </si>
  <si>
    <t>Investment assets as at 31/12/23</t>
  </si>
  <si>
    <t>Cash and deposit balances/Net current assets as at 31/12/23</t>
  </si>
  <si>
    <t xml:space="preserve">Total Restricted and Unrestricted balances as at 31/12/23 for all current, deposit and cash-based investment accounts, plus cash in hand </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</si>
  <si>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  For </t>
    </r>
    <r>
      <rPr>
        <b/>
        <sz val="10"/>
        <rFont val="Calibri"/>
        <family val="2"/>
        <scheme val="minor"/>
      </rPr>
      <t>Accruals</t>
    </r>
    <r>
      <rPr>
        <sz val="10"/>
        <rFont val="Calibri"/>
        <family val="2"/>
        <scheme val="minor"/>
      </rPr>
      <t xml:space="preserve"> based accounts, they should exclude any net gain in the value of investments assets retained at 31 December.</t>
    </r>
  </si>
  <si>
    <t>This will be the sum of the two totals reported in row A above.  They will not always be shown as a separate figure in the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</si>
  <si>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   For</t>
    </r>
    <r>
      <rPr>
        <b/>
        <sz val="10"/>
        <rFont val="Calibri"/>
        <family val="2"/>
        <scheme val="minor"/>
      </rPr>
      <t xml:space="preserve"> Accruals</t>
    </r>
    <r>
      <rPr>
        <sz val="10"/>
        <rFont val="Calibri"/>
        <family val="2"/>
        <scheme val="minor"/>
      </rPr>
      <t xml:space="preserve"> based accounts, they should exclude any net loss in the value of investments assets retained at 31 December.</t>
    </r>
  </si>
  <si>
    <t>This will be the sum of the two totals reported in row C above.  They will not always be shown as a separate figure in the financial statements</t>
  </si>
  <si>
    <t>Total Restricted and Unrestricted balances as at 31/12/23 for all investment assets, including shares, bonds, CBF funds, CCLA and long-term interest-bearing accounts.  These should, where possible, be reported at market value as at that date.  Exclude investments held for Endowment Funds where the capital must be permanently retained .  Exclude Tangible fixed assets</t>
  </si>
  <si>
    <r>
      <t>Accruals Accounts:</t>
    </r>
    <r>
      <rPr>
        <sz val="10"/>
        <rFont val="Calibri"/>
        <family val="2"/>
        <scheme val="minor"/>
      </rPr>
      <t xml:space="preserve"> Adjust cash, deposit and cash-based investment balances to account for (a) stock (net realisable value); (b) trade debtors and prepayments, and subtract (c) short-term liabilities, e.g trade creditors</t>
    </r>
    <r>
      <rPr>
        <b/>
        <sz val="10"/>
        <rFont val="Calibri"/>
        <family val="2"/>
        <scheme val="minor"/>
      </rPr>
      <t xml:space="preserve"> (usually = "NET CURRENT ASSETS/(LIABILITIES)" in the Balance Sheet).</t>
    </r>
  </si>
  <si>
    <t>Return of Parish Finance                                         January to December 2025</t>
  </si>
  <si>
    <t>Cash and deposit balances (Receipts and Payments) OR Net Current Assets (Accruals) as at 31/12/25</t>
  </si>
  <si>
    <t>Investment assets as at 31/12/25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</si>
</sst>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9"/>
      <name val="Calibri"/>
      <family val="2"/>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192">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Border="1" applyAlignment="1" applyProtection="1">
      <alignment horizontal="right" vertical="center" wrapText="1"/>
      <protection locked="0"/>
    </xf>
    <xf numFmtId="0" fontId="4" fillId="23" borderId="51" xfId="7" applyFont="1" applyFill="1" applyBorder="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Alignment="1" applyProtection="1">
      <alignment horizontal="right"/>
      <protection locked="0"/>
    </xf>
    <xf numFmtId="0" fontId="5" fillId="0" borderId="17" xfId="0" applyFont="1" applyBorder="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Border="1" applyProtection="1">
      <protection locked="0"/>
    </xf>
    <xf numFmtId="0" fontId="9" fillId="11" borderId="13" xfId="11" applyFont="1" applyBorder="1" applyAlignment="1" applyProtection="1">
      <protection locked="0"/>
    </xf>
    <xf numFmtId="0" fontId="9" fillId="0" borderId="0" xfId="11" applyFont="1" applyFill="1" applyBorder="1" applyAlignment="1" applyProtection="1">
      <protection locked="0"/>
    </xf>
    <xf numFmtId="0" fontId="5" fillId="0" borderId="22" xfId="0" applyFont="1" applyBorder="1" applyProtection="1">
      <protection locked="0"/>
    </xf>
    <xf numFmtId="0" fontId="5" fillId="0" borderId="0" xfId="0" applyFont="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center"/>
      <protection locked="0"/>
    </xf>
    <xf numFmtId="0" fontId="5" fillId="0" borderId="0" xfId="0" applyFont="1" applyAlignment="1" applyProtection="1">
      <alignment horizontal="right" vertical="top" wrapText="1"/>
      <protection locked="0"/>
    </xf>
    <xf numFmtId="0" fontId="5" fillId="0" borderId="54" xfId="0" applyFont="1" applyBorder="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lignment wrapText="1"/>
    </xf>
    <xf numFmtId="0" fontId="5" fillId="0" borderId="13" xfId="0" applyFont="1" applyBorder="1" applyAlignment="1">
      <alignment vertical="top" wrapText="1"/>
    </xf>
    <xf numFmtId="0" fontId="5" fillId="18" borderId="13" xfId="0" applyFont="1" applyFill="1" applyBorder="1" applyAlignment="1">
      <alignment wrapText="1"/>
    </xf>
    <xf numFmtId="0" fontId="6" fillId="19" borderId="13" xfId="6" applyFont="1" applyFill="1" applyBorder="1" applyAlignment="1" applyProtection="1"/>
    <xf numFmtId="0" fontId="5" fillId="0" borderId="13" xfId="0" applyFont="1" applyBorder="1"/>
    <xf numFmtId="0" fontId="6" fillId="24" borderId="14" xfId="2" applyFont="1" applyFill="1" applyBorder="1" applyAlignment="1" applyProtection="1"/>
    <xf numFmtId="0" fontId="5" fillId="0" borderId="13" xfId="0" applyFont="1" applyBorder="1" applyAlignment="1">
      <alignment horizontal="right"/>
    </xf>
    <xf numFmtId="0" fontId="6" fillId="0" borderId="13" xfId="0" applyFont="1" applyBorder="1" applyAlignment="1">
      <alignment horizontal="right"/>
    </xf>
    <xf numFmtId="0" fontId="5" fillId="0" borderId="0" xfId="0" applyFont="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xf numFmtId="166" fontId="5" fillId="0" borderId="55" xfId="0" applyNumberFormat="1" applyFont="1" applyBorder="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5" fillId="0" borderId="13" xfId="0" applyFont="1" applyBorder="1" applyAlignment="1">
      <alignment horizontal="right" vertical="center" wrapText="1"/>
    </xf>
    <xf numFmtId="0" fontId="9" fillId="0" borderId="66"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8"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0" borderId="24" xfId="0" applyFont="1" applyBorder="1" applyAlignment="1">
      <alignment horizontal="right"/>
    </xf>
    <xf numFmtId="0" fontId="6" fillId="0" borderId="29" xfId="0" applyFont="1" applyBorder="1" applyAlignment="1">
      <alignment horizontal="right"/>
    </xf>
    <xf numFmtId="0" fontId="6" fillId="0" borderId="20" xfId="0" applyFont="1" applyBorder="1" applyAlignment="1">
      <alignment horizontal="right"/>
    </xf>
    <xf numFmtId="0" fontId="6" fillId="0" borderId="12" xfId="0" applyFont="1" applyBorder="1" applyAlignment="1">
      <alignment horizontal="right"/>
    </xf>
    <xf numFmtId="0" fontId="6" fillId="0" borderId="25" xfId="0" applyFont="1" applyBorder="1" applyAlignment="1">
      <alignment horizontal="right"/>
    </xf>
    <xf numFmtId="0" fontId="6" fillId="0" borderId="26" xfId="0" applyFont="1" applyBorder="1" applyAlignment="1">
      <alignment horizontal="right"/>
    </xf>
    <xf numFmtId="0" fontId="5" fillId="0" borderId="14" xfId="0" applyFont="1" applyBorder="1" applyProtection="1">
      <protection locked="0"/>
    </xf>
    <xf numFmtId="0" fontId="5" fillId="0" borderId="11" xfId="0" applyFont="1" applyBorder="1" applyProtection="1">
      <protection locked="0"/>
    </xf>
    <xf numFmtId="0" fontId="5" fillId="0" borderId="56" xfId="0" applyFont="1" applyBorder="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13" fillId="0" borderId="30"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83705</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Normal="100" zoomScaleSheetLayoutView="100" workbookViewId="0">
      <selection activeCell="J29" sqref="J29"/>
    </sheetView>
  </sheetViews>
  <sheetFormatPr defaultColWidth="9.21875" defaultRowHeight="13.8" x14ac:dyDescent="0.3"/>
  <cols>
    <col min="1" max="1" width="4.21875" style="2" customWidth="1"/>
    <col min="2" max="2" width="40.21875" style="2" customWidth="1"/>
    <col min="3" max="4" width="13.44140625" style="2" customWidth="1"/>
    <col min="5" max="5" width="4.21875" style="2" customWidth="1"/>
    <col min="6" max="6" width="48.21875" style="2" customWidth="1"/>
    <col min="7" max="8" width="13.44140625" style="2" customWidth="1"/>
    <col min="9" max="16384" width="9.21875" style="2"/>
  </cols>
  <sheetData>
    <row r="1" spans="1:11" ht="27" customHeight="1" thickTop="1" thickBot="1" x14ac:dyDescent="0.35">
      <c r="A1" s="133" t="s">
        <v>128</v>
      </c>
      <c r="B1" s="134"/>
      <c r="C1" s="143" t="s">
        <v>113</v>
      </c>
      <c r="D1" s="144"/>
      <c r="E1" s="145"/>
      <c r="F1" s="63" t="s">
        <v>63</v>
      </c>
      <c r="G1" s="60" t="s">
        <v>51</v>
      </c>
      <c r="H1" s="1"/>
    </row>
    <row r="2" spans="1:11" ht="13.5" customHeight="1" thickTop="1" thickBot="1" x14ac:dyDescent="0.35">
      <c r="A2" s="133"/>
      <c r="B2" s="135"/>
      <c r="C2" s="146"/>
      <c r="D2" s="147"/>
      <c r="E2" s="148"/>
      <c r="F2" s="136"/>
      <c r="G2" s="61" t="s">
        <v>47</v>
      </c>
      <c r="H2" s="3"/>
    </row>
    <row r="3" spans="1:11" ht="13.5" customHeight="1" thickTop="1" thickBot="1" x14ac:dyDescent="0.35">
      <c r="A3" s="4">
        <v>30</v>
      </c>
      <c r="B3" s="138" t="s">
        <v>48</v>
      </c>
      <c r="C3" s="139"/>
      <c r="D3" s="139"/>
      <c r="E3" s="140"/>
      <c r="F3" s="137"/>
      <c r="G3" s="62" t="s">
        <v>0</v>
      </c>
      <c r="H3" s="5"/>
    </row>
    <row r="4" spans="1:11" ht="4.5" customHeight="1" thickTop="1" x14ac:dyDescent="0.3">
      <c r="A4" s="6"/>
      <c r="B4" s="7"/>
      <c r="C4" s="7"/>
      <c r="D4" s="8"/>
      <c r="E4" s="9"/>
      <c r="F4" s="10"/>
      <c r="G4" s="10"/>
      <c r="H4" s="8"/>
    </row>
    <row r="5" spans="1:11" ht="13.5" customHeight="1" x14ac:dyDescent="0.3">
      <c r="A5" s="141" t="s">
        <v>36</v>
      </c>
      <c r="B5" s="142"/>
      <c r="C5" s="64" t="s">
        <v>1</v>
      </c>
      <c r="D5" s="65" t="s">
        <v>2</v>
      </c>
      <c r="E5" s="155" t="s">
        <v>40</v>
      </c>
      <c r="F5" s="156"/>
      <c r="G5" s="70" t="s">
        <v>1</v>
      </c>
      <c r="H5" s="71" t="s">
        <v>2</v>
      </c>
    </row>
    <row r="6" spans="1:11" ht="13.5" customHeight="1" x14ac:dyDescent="0.3">
      <c r="A6" s="130"/>
      <c r="B6" s="131"/>
      <c r="C6" s="66" t="s">
        <v>3</v>
      </c>
      <c r="D6" s="67" t="s">
        <v>3</v>
      </c>
      <c r="E6" s="132"/>
      <c r="F6" s="132"/>
      <c r="G6" s="72" t="s">
        <v>3</v>
      </c>
      <c r="H6" s="73" t="s">
        <v>3</v>
      </c>
    </row>
    <row r="7" spans="1:11" ht="13.5" customHeight="1" x14ac:dyDescent="0.3">
      <c r="A7" s="68"/>
      <c r="B7" s="69" t="s">
        <v>37</v>
      </c>
      <c r="C7" s="33"/>
      <c r="D7" s="33"/>
      <c r="E7" s="12"/>
      <c r="F7" s="51" t="s">
        <v>38</v>
      </c>
      <c r="G7" s="34"/>
      <c r="H7" s="35"/>
    </row>
    <row r="8" spans="1:11" ht="13.5" customHeight="1" x14ac:dyDescent="0.3">
      <c r="A8" s="11">
        <v>1</v>
      </c>
      <c r="B8" s="40" t="s">
        <v>105</v>
      </c>
      <c r="C8" s="13"/>
      <c r="D8" s="14"/>
      <c r="E8" s="2">
        <v>17</v>
      </c>
      <c r="F8" s="40" t="s">
        <v>58</v>
      </c>
      <c r="G8" s="15"/>
      <c r="H8" s="15"/>
    </row>
    <row r="9" spans="1:11" ht="13.5" customHeight="1" x14ac:dyDescent="0.3">
      <c r="A9" s="11">
        <v>3</v>
      </c>
      <c r="B9" s="40" t="s">
        <v>5</v>
      </c>
      <c r="C9" s="13"/>
      <c r="D9" s="14"/>
      <c r="F9" s="51" t="s">
        <v>4</v>
      </c>
      <c r="G9" s="36"/>
      <c r="H9" s="36"/>
    </row>
    <row r="10" spans="1:11" ht="27" customHeight="1" x14ac:dyDescent="0.3">
      <c r="A10" s="30">
        <v>4</v>
      </c>
      <c r="B10" s="41" t="s">
        <v>53</v>
      </c>
      <c r="C10" s="13"/>
      <c r="D10" s="14"/>
      <c r="E10" s="31">
        <v>18</v>
      </c>
      <c r="F10" s="52" t="s">
        <v>6</v>
      </c>
      <c r="G10" s="15"/>
      <c r="H10" s="15"/>
    </row>
    <row r="11" spans="1:11" ht="13.5" customHeight="1" x14ac:dyDescent="0.3">
      <c r="A11" s="162">
        <v>6</v>
      </c>
      <c r="B11" s="160" t="s">
        <v>107</v>
      </c>
      <c r="C11" s="163"/>
      <c r="D11" s="163"/>
      <c r="E11" s="31">
        <v>19</v>
      </c>
      <c r="F11" s="52" t="s">
        <v>7</v>
      </c>
      <c r="G11" s="15"/>
      <c r="H11" s="15"/>
    </row>
    <row r="12" spans="1:11" ht="13.5" customHeight="1" x14ac:dyDescent="0.3">
      <c r="A12" s="162"/>
      <c r="B12" s="161"/>
      <c r="C12" s="164"/>
      <c r="D12" s="164"/>
      <c r="E12" s="2">
        <v>20</v>
      </c>
      <c r="F12" s="40" t="s">
        <v>9</v>
      </c>
      <c r="G12" s="15"/>
      <c r="H12" s="15"/>
    </row>
    <row r="13" spans="1:11" ht="13.5" customHeight="1" x14ac:dyDescent="0.35">
      <c r="A13" s="11">
        <v>7</v>
      </c>
      <c r="B13" s="40" t="s">
        <v>54</v>
      </c>
      <c r="C13" s="13"/>
      <c r="D13" s="14"/>
      <c r="E13" s="2">
        <v>21</v>
      </c>
      <c r="F13" s="40" t="s">
        <v>10</v>
      </c>
      <c r="G13" s="15"/>
      <c r="H13" s="15"/>
      <c r="K13"/>
    </row>
    <row r="14" spans="1:11" ht="13.5" customHeight="1" x14ac:dyDescent="0.3">
      <c r="A14" s="11">
        <v>8</v>
      </c>
      <c r="B14" s="40" t="s">
        <v>55</v>
      </c>
      <c r="C14" s="13"/>
      <c r="D14" s="14"/>
      <c r="F14" s="51" t="s">
        <v>11</v>
      </c>
      <c r="G14" s="36"/>
      <c r="H14" s="37"/>
    </row>
    <row r="15" spans="1:11" ht="13.5" customHeight="1" x14ac:dyDescent="0.3">
      <c r="A15" s="11"/>
      <c r="B15" s="42" t="s">
        <v>64</v>
      </c>
      <c r="C15" s="32">
        <f>SUM(C8:C14)</f>
        <v>0</v>
      </c>
      <c r="D15" s="32">
        <f>SUM(D8:D14)</f>
        <v>0</v>
      </c>
      <c r="E15" s="2">
        <v>22</v>
      </c>
      <c r="F15" s="40" t="s">
        <v>31</v>
      </c>
      <c r="G15" s="15"/>
      <c r="H15" s="15"/>
    </row>
    <row r="16" spans="1:11" ht="13.5" customHeight="1" x14ac:dyDescent="0.3">
      <c r="A16" s="11"/>
      <c r="B16" s="43" t="s">
        <v>12</v>
      </c>
      <c r="C16" s="33"/>
      <c r="D16" s="33"/>
      <c r="E16" s="2">
        <v>23</v>
      </c>
      <c r="F16" s="40" t="s">
        <v>61</v>
      </c>
      <c r="G16" s="15"/>
      <c r="H16" s="15"/>
    </row>
    <row r="17" spans="1:9" ht="13.5" customHeight="1" x14ac:dyDescent="0.3">
      <c r="A17" s="11">
        <v>9</v>
      </c>
      <c r="B17" s="44" t="s">
        <v>56</v>
      </c>
      <c r="C17" s="16"/>
      <c r="D17" s="17"/>
      <c r="E17" s="2">
        <v>24</v>
      </c>
      <c r="F17" s="40" t="s">
        <v>13</v>
      </c>
      <c r="G17" s="15"/>
      <c r="H17" s="15"/>
    </row>
    <row r="18" spans="1:9" ht="13.5" customHeight="1" x14ac:dyDescent="0.3">
      <c r="A18" s="11"/>
      <c r="B18" s="43" t="s">
        <v>14</v>
      </c>
      <c r="C18" s="33"/>
      <c r="D18" s="33"/>
      <c r="E18" s="2">
        <v>25</v>
      </c>
      <c r="F18" s="40" t="s">
        <v>35</v>
      </c>
      <c r="G18" s="15"/>
      <c r="H18" s="15"/>
    </row>
    <row r="19" spans="1:9" ht="13.5" customHeight="1" x14ac:dyDescent="0.3">
      <c r="A19" s="11">
        <v>10</v>
      </c>
      <c r="B19" s="44" t="s">
        <v>15</v>
      </c>
      <c r="C19" s="16"/>
      <c r="D19" s="17"/>
      <c r="F19" s="51" t="s">
        <v>16</v>
      </c>
      <c r="G19" s="36"/>
      <c r="H19" s="36"/>
    </row>
    <row r="20" spans="1:9" ht="13.5" customHeight="1" x14ac:dyDescent="0.3">
      <c r="A20" s="11"/>
      <c r="B20" s="43" t="s">
        <v>4</v>
      </c>
      <c r="C20" s="33"/>
      <c r="D20" s="33"/>
      <c r="E20" s="2">
        <v>27</v>
      </c>
      <c r="F20" s="40" t="s">
        <v>17</v>
      </c>
      <c r="G20" s="15"/>
      <c r="H20" s="15"/>
      <c r="I20" s="18"/>
    </row>
    <row r="21" spans="1:9" ht="25.5" customHeight="1" x14ac:dyDescent="0.3">
      <c r="A21" s="30">
        <v>11</v>
      </c>
      <c r="B21" s="41" t="s">
        <v>57</v>
      </c>
      <c r="C21" s="16"/>
      <c r="D21" s="17"/>
      <c r="E21" s="31">
        <v>28</v>
      </c>
      <c r="F21" s="41" t="s">
        <v>62</v>
      </c>
      <c r="G21" s="15"/>
      <c r="H21" s="15"/>
      <c r="I21" s="19"/>
    </row>
    <row r="22" spans="1:9" ht="25.5" customHeight="1" x14ac:dyDescent="0.3">
      <c r="A22" s="30">
        <v>12</v>
      </c>
      <c r="B22" s="41" t="s">
        <v>60</v>
      </c>
      <c r="C22" s="16"/>
      <c r="D22" s="17"/>
      <c r="E22" s="31">
        <v>29</v>
      </c>
      <c r="F22" s="41" t="s">
        <v>59</v>
      </c>
      <c r="G22" s="15"/>
      <c r="H22" s="15"/>
      <c r="I22" s="19"/>
    </row>
    <row r="23" spans="1:9" ht="13.5" customHeight="1" x14ac:dyDescent="0.3">
      <c r="A23" s="11"/>
      <c r="B23" s="43" t="s">
        <v>30</v>
      </c>
      <c r="C23" s="33"/>
      <c r="D23" s="33"/>
      <c r="E23" s="20"/>
      <c r="F23" s="53" t="s">
        <v>18</v>
      </c>
      <c r="G23" s="36"/>
      <c r="H23" s="36"/>
    </row>
    <row r="24" spans="1:9" ht="27.75" customHeight="1" x14ac:dyDescent="0.3">
      <c r="A24" s="30">
        <v>13</v>
      </c>
      <c r="B24" s="41" t="s">
        <v>101</v>
      </c>
      <c r="C24" s="13"/>
      <c r="D24" s="17"/>
      <c r="E24" s="31">
        <v>99</v>
      </c>
      <c r="F24" s="41" t="s">
        <v>102</v>
      </c>
      <c r="G24" s="15"/>
      <c r="H24" s="15"/>
    </row>
    <row r="25" spans="1:9" ht="13.5" customHeight="1" x14ac:dyDescent="0.3">
      <c r="A25" s="11"/>
      <c r="B25" s="45" t="s">
        <v>43</v>
      </c>
      <c r="C25" s="50" t="s">
        <v>19</v>
      </c>
      <c r="D25" s="50" t="s">
        <v>20</v>
      </c>
      <c r="F25" s="45" t="s">
        <v>43</v>
      </c>
      <c r="G25" s="50" t="s">
        <v>19</v>
      </c>
      <c r="H25" s="50" t="s">
        <v>20</v>
      </c>
    </row>
    <row r="26" spans="1:9" ht="13.5" customHeight="1" x14ac:dyDescent="0.3">
      <c r="A26" s="11" t="s">
        <v>21</v>
      </c>
      <c r="B26" s="46" t="s">
        <v>39</v>
      </c>
      <c r="C26" s="57">
        <f>C15+C17+C19+C21+C22+C24</f>
        <v>0</v>
      </c>
      <c r="D26" s="57">
        <f>D15+D17+D19+D21+D22+D24</f>
        <v>0</v>
      </c>
      <c r="E26" s="11" t="s">
        <v>22</v>
      </c>
      <c r="F26" s="46" t="s">
        <v>40</v>
      </c>
      <c r="G26" s="57">
        <f>G8+G10+G11+G12+G13+G15+G16+G17+G18+G20+G21+G22+G24</f>
        <v>0</v>
      </c>
      <c r="H26" s="57">
        <f>H8+H10+H11+H12+H13+H15+H16+H17+H18+H20+H21+H22+H24</f>
        <v>0</v>
      </c>
    </row>
    <row r="27" spans="1:9" ht="13.5" customHeight="1" x14ac:dyDescent="0.3">
      <c r="A27" s="11" t="s">
        <v>23</v>
      </c>
      <c r="B27" s="47" t="s">
        <v>24</v>
      </c>
      <c r="C27" s="165">
        <f>C26+D26</f>
        <v>0</v>
      </c>
      <c r="D27" s="166"/>
      <c r="E27" s="11" t="s">
        <v>25</v>
      </c>
      <c r="F27" s="47" t="s">
        <v>24</v>
      </c>
      <c r="G27" s="165">
        <f>G26+H26</f>
        <v>0</v>
      </c>
      <c r="H27" s="166"/>
    </row>
    <row r="28" spans="1:9" ht="3.75" hidden="1" customHeight="1" x14ac:dyDescent="0.3">
      <c r="B28" s="48"/>
      <c r="F28" s="191"/>
      <c r="G28" s="191"/>
      <c r="H28" s="191"/>
    </row>
    <row r="29" spans="1:9" ht="13.5" customHeight="1" x14ac:dyDescent="0.3">
      <c r="A29" s="11"/>
      <c r="B29" s="49" t="s">
        <v>26</v>
      </c>
      <c r="C29" s="38"/>
      <c r="D29" s="39"/>
      <c r="F29" s="54" t="s">
        <v>33</v>
      </c>
      <c r="G29" s="55" t="s">
        <v>1</v>
      </c>
      <c r="H29" s="56" t="s">
        <v>2</v>
      </c>
    </row>
    <row r="30" spans="1:9" ht="33.6" customHeight="1" x14ac:dyDescent="0.3">
      <c r="A30" s="11">
        <v>14</v>
      </c>
      <c r="B30" s="46" t="s">
        <v>106</v>
      </c>
      <c r="C30" s="21"/>
      <c r="E30" s="2">
        <v>31</v>
      </c>
      <c r="F30" s="96" t="s">
        <v>129</v>
      </c>
      <c r="G30" s="94"/>
      <c r="H30" s="94"/>
    </row>
    <row r="31" spans="1:9" ht="13.5" customHeight="1" x14ac:dyDescent="0.3">
      <c r="A31" s="11">
        <v>16</v>
      </c>
      <c r="B31" s="46" t="s">
        <v>34</v>
      </c>
      <c r="C31" s="21"/>
      <c r="E31" s="2">
        <v>32</v>
      </c>
      <c r="F31" s="46" t="s">
        <v>130</v>
      </c>
      <c r="G31" s="95"/>
      <c r="H31" s="95"/>
    </row>
    <row r="32" spans="1:9" ht="4.5" customHeight="1" thickBot="1" x14ac:dyDescent="0.35">
      <c r="A32" s="11"/>
      <c r="B32" s="11"/>
      <c r="C32" s="22"/>
      <c r="F32" s="23"/>
      <c r="G32" s="23"/>
      <c r="H32" s="23"/>
    </row>
    <row r="33" spans="1:8" ht="13.5" customHeight="1" x14ac:dyDescent="0.3">
      <c r="B33" s="167" t="s">
        <v>114</v>
      </c>
      <c r="C33" s="168"/>
      <c r="D33" s="173" t="s">
        <v>28</v>
      </c>
      <c r="E33" s="174"/>
      <c r="F33" s="29"/>
      <c r="G33" s="58" t="s">
        <v>27</v>
      </c>
      <c r="H33" s="59"/>
    </row>
    <row r="34" spans="1:8" ht="13.5" customHeight="1" x14ac:dyDescent="0.3">
      <c r="B34" s="169"/>
      <c r="C34" s="170"/>
      <c r="D34" s="175" t="s">
        <v>29</v>
      </c>
      <c r="E34" s="176"/>
      <c r="F34" s="179"/>
      <c r="G34" s="180"/>
      <c r="H34" s="181"/>
    </row>
    <row r="35" spans="1:8" ht="13.5" customHeight="1" thickBot="1" x14ac:dyDescent="0.35">
      <c r="A35" s="24"/>
      <c r="B35" s="171"/>
      <c r="C35" s="172"/>
      <c r="D35" s="177" t="s">
        <v>52</v>
      </c>
      <c r="E35" s="178"/>
      <c r="F35" s="182"/>
      <c r="G35" s="183"/>
      <c r="H35" s="184"/>
    </row>
    <row r="36" spans="1:8" ht="4.5" customHeight="1" thickBot="1" x14ac:dyDescent="0.35">
      <c r="A36" s="24"/>
      <c r="B36" s="25"/>
      <c r="C36" s="26"/>
      <c r="D36" s="27"/>
      <c r="E36" s="27"/>
      <c r="F36" s="7"/>
      <c r="G36" s="7"/>
      <c r="H36" s="7"/>
    </row>
    <row r="37" spans="1:8" ht="13.5" customHeight="1" thickBot="1" x14ac:dyDescent="0.35">
      <c r="A37" s="24"/>
      <c r="B37" s="185" t="s">
        <v>118</v>
      </c>
      <c r="C37" s="186"/>
      <c r="D37" s="186"/>
      <c r="E37" s="186"/>
      <c r="F37" s="186"/>
      <c r="G37" s="186"/>
      <c r="H37" s="187"/>
    </row>
    <row r="38" spans="1:8" ht="28.05" customHeight="1" thickBot="1" x14ac:dyDescent="0.35">
      <c r="A38" s="28" t="s">
        <v>50</v>
      </c>
      <c r="B38" s="188" t="s">
        <v>115</v>
      </c>
      <c r="C38" s="189"/>
      <c r="D38" s="189"/>
      <c r="E38" s="189"/>
      <c r="F38" s="189"/>
      <c r="G38" s="189"/>
      <c r="H38" s="190"/>
    </row>
    <row r="39" spans="1:8" ht="40.5" customHeight="1" x14ac:dyDescent="0.3">
      <c r="A39" s="74">
        <v>30</v>
      </c>
      <c r="B39" s="75" t="s">
        <v>49</v>
      </c>
      <c r="C39" s="149" t="s">
        <v>91</v>
      </c>
      <c r="D39" s="150"/>
      <c r="E39" s="150"/>
      <c r="F39" s="150"/>
      <c r="G39" s="150"/>
      <c r="H39" s="151"/>
    </row>
    <row r="40" spans="1:8" ht="40.5" customHeight="1" x14ac:dyDescent="0.3">
      <c r="A40" s="90">
        <v>1</v>
      </c>
      <c r="B40" s="93" t="s">
        <v>109</v>
      </c>
      <c r="C40" s="157" t="s">
        <v>93</v>
      </c>
      <c r="D40" s="158"/>
      <c r="E40" s="158"/>
      <c r="F40" s="158"/>
      <c r="G40" s="158"/>
      <c r="H40" s="159"/>
    </row>
    <row r="41" spans="1:8" ht="27" customHeight="1" x14ac:dyDescent="0.3">
      <c r="A41" s="78">
        <v>3</v>
      </c>
      <c r="B41" s="79" t="s">
        <v>5</v>
      </c>
      <c r="C41" s="152" t="s">
        <v>92</v>
      </c>
      <c r="D41" s="153"/>
      <c r="E41" s="153"/>
      <c r="F41" s="153"/>
      <c r="G41" s="153"/>
      <c r="H41" s="154"/>
    </row>
    <row r="42" spans="1:8" ht="54" customHeight="1" x14ac:dyDescent="0.3">
      <c r="A42" s="80">
        <v>4</v>
      </c>
      <c r="B42" s="81" t="s">
        <v>96</v>
      </c>
      <c r="C42" s="97" t="s">
        <v>95</v>
      </c>
      <c r="D42" s="98"/>
      <c r="E42" s="99"/>
      <c r="F42" s="100" t="s">
        <v>97</v>
      </c>
      <c r="G42" s="98"/>
      <c r="H42" s="99"/>
    </row>
    <row r="43" spans="1:8" ht="40.5" customHeight="1" x14ac:dyDescent="0.3">
      <c r="A43" s="80">
        <v>6</v>
      </c>
      <c r="B43" s="77" t="s">
        <v>8</v>
      </c>
      <c r="C43" s="105" t="s">
        <v>68</v>
      </c>
      <c r="D43" s="106"/>
      <c r="E43" s="106"/>
      <c r="F43" s="106"/>
      <c r="G43" s="106"/>
      <c r="H43" s="107"/>
    </row>
    <row r="44" spans="1:8" ht="27" customHeight="1" x14ac:dyDescent="0.3">
      <c r="A44" s="80">
        <v>7</v>
      </c>
      <c r="B44" s="77" t="s">
        <v>65</v>
      </c>
      <c r="C44" s="105" t="s">
        <v>69</v>
      </c>
      <c r="D44" s="106"/>
      <c r="E44" s="106"/>
      <c r="F44" s="106"/>
      <c r="G44" s="106"/>
      <c r="H44" s="107"/>
    </row>
    <row r="45" spans="1:8" ht="40.5" customHeight="1" x14ac:dyDescent="0.3">
      <c r="A45" s="80">
        <v>8</v>
      </c>
      <c r="B45" s="92" t="s">
        <v>94</v>
      </c>
      <c r="C45" s="105" t="s">
        <v>108</v>
      </c>
      <c r="D45" s="106"/>
      <c r="E45" s="106"/>
      <c r="F45" s="106"/>
      <c r="G45" s="106"/>
      <c r="H45" s="107"/>
    </row>
    <row r="46" spans="1:8" ht="13.5" customHeight="1" x14ac:dyDescent="0.3">
      <c r="A46" s="80"/>
      <c r="B46" s="77" t="s">
        <v>64</v>
      </c>
      <c r="C46" s="105" t="s">
        <v>87</v>
      </c>
      <c r="D46" s="106"/>
      <c r="E46" s="106"/>
      <c r="F46" s="106"/>
      <c r="G46" s="106"/>
      <c r="H46" s="107"/>
    </row>
    <row r="47" spans="1:8" ht="27" customHeight="1" x14ac:dyDescent="0.3">
      <c r="A47" s="80">
        <v>9</v>
      </c>
      <c r="B47" s="77" t="s">
        <v>66</v>
      </c>
      <c r="C47" s="105" t="s">
        <v>70</v>
      </c>
      <c r="D47" s="106"/>
      <c r="E47" s="106"/>
      <c r="F47" s="106"/>
      <c r="G47" s="106"/>
      <c r="H47" s="107"/>
    </row>
    <row r="48" spans="1:8" ht="27" customHeight="1" x14ac:dyDescent="0.3">
      <c r="A48" s="80">
        <v>10</v>
      </c>
      <c r="B48" s="77" t="s">
        <v>41</v>
      </c>
      <c r="C48" s="105" t="s">
        <v>112</v>
      </c>
      <c r="D48" s="106"/>
      <c r="E48" s="106"/>
      <c r="F48" s="106"/>
      <c r="G48" s="106"/>
      <c r="H48" s="107"/>
    </row>
    <row r="49" spans="1:8" ht="16.5" customHeight="1" x14ac:dyDescent="0.3">
      <c r="A49" s="80">
        <v>11</v>
      </c>
      <c r="B49" s="77" t="s">
        <v>67</v>
      </c>
      <c r="C49" s="105" t="s">
        <v>71</v>
      </c>
      <c r="D49" s="106"/>
      <c r="E49" s="106"/>
      <c r="F49" s="106"/>
      <c r="G49" s="106"/>
      <c r="H49" s="107"/>
    </row>
    <row r="50" spans="1:8" ht="40.5" customHeight="1" x14ac:dyDescent="0.3">
      <c r="A50" s="80">
        <v>12</v>
      </c>
      <c r="B50" s="77" t="s">
        <v>42</v>
      </c>
      <c r="C50" s="105" t="s">
        <v>117</v>
      </c>
      <c r="D50" s="106"/>
      <c r="E50" s="106"/>
      <c r="F50" s="106"/>
      <c r="G50" s="106"/>
      <c r="H50" s="107"/>
    </row>
    <row r="51" spans="1:8" ht="67.5" customHeight="1" x14ac:dyDescent="0.3">
      <c r="A51" s="82">
        <v>13</v>
      </c>
      <c r="B51" s="91" t="s">
        <v>73</v>
      </c>
      <c r="C51" s="108" t="s">
        <v>72</v>
      </c>
      <c r="D51" s="109"/>
      <c r="E51" s="110"/>
      <c r="F51" s="111" t="s">
        <v>75</v>
      </c>
      <c r="G51" s="112"/>
      <c r="H51" s="113"/>
    </row>
    <row r="52" spans="1:8" ht="52.5" customHeight="1" x14ac:dyDescent="0.3">
      <c r="A52" s="83" t="s">
        <v>21</v>
      </c>
      <c r="B52" s="84" t="s">
        <v>44</v>
      </c>
      <c r="C52" s="117" t="s">
        <v>122</v>
      </c>
      <c r="D52" s="118"/>
      <c r="E52" s="118"/>
      <c r="F52" s="118"/>
      <c r="G52" s="118"/>
      <c r="H52" s="119"/>
    </row>
    <row r="53" spans="1:8" ht="27" customHeight="1" x14ac:dyDescent="0.3">
      <c r="A53" s="80" t="s">
        <v>23</v>
      </c>
      <c r="B53" s="77" t="s">
        <v>45</v>
      </c>
      <c r="C53" s="114" t="s">
        <v>123</v>
      </c>
      <c r="D53" s="115"/>
      <c r="E53" s="115"/>
      <c r="F53" s="115"/>
      <c r="G53" s="115"/>
      <c r="H53" s="116"/>
    </row>
    <row r="54" spans="1:8" ht="27" customHeight="1" x14ac:dyDescent="0.3">
      <c r="A54" s="85">
        <v>14</v>
      </c>
      <c r="B54" s="87" t="s">
        <v>110</v>
      </c>
      <c r="C54" s="105" t="s">
        <v>111</v>
      </c>
      <c r="D54" s="106"/>
      <c r="E54" s="106"/>
      <c r="F54" s="106"/>
      <c r="G54" s="106"/>
      <c r="H54" s="107"/>
    </row>
    <row r="55" spans="1:8" ht="13.5" customHeight="1" x14ac:dyDescent="0.3">
      <c r="A55" s="85">
        <v>16</v>
      </c>
      <c r="B55" s="86" t="s">
        <v>34</v>
      </c>
      <c r="C55" s="105" t="s">
        <v>74</v>
      </c>
      <c r="D55" s="106"/>
      <c r="E55" s="106"/>
      <c r="F55" s="106"/>
      <c r="G55" s="106"/>
      <c r="H55" s="107"/>
    </row>
    <row r="56" spans="1:8" ht="27" customHeight="1" x14ac:dyDescent="0.3">
      <c r="A56" s="80">
        <v>17</v>
      </c>
      <c r="B56" s="81" t="s">
        <v>58</v>
      </c>
      <c r="C56" s="105" t="s">
        <v>76</v>
      </c>
      <c r="D56" s="106"/>
      <c r="E56" s="106"/>
      <c r="F56" s="106"/>
      <c r="G56" s="106"/>
      <c r="H56" s="107"/>
    </row>
    <row r="57" spans="1:8" ht="27" customHeight="1" x14ac:dyDescent="0.3">
      <c r="A57" s="80">
        <v>18</v>
      </c>
      <c r="B57" s="87" t="s">
        <v>6</v>
      </c>
      <c r="C57" s="105" t="s">
        <v>77</v>
      </c>
      <c r="D57" s="106"/>
      <c r="E57" s="106"/>
      <c r="F57" s="106"/>
      <c r="G57" s="106"/>
      <c r="H57" s="107"/>
    </row>
    <row r="58" spans="1:8" ht="27" customHeight="1" x14ac:dyDescent="0.3">
      <c r="A58" s="80">
        <v>19</v>
      </c>
      <c r="B58" s="81" t="s">
        <v>7</v>
      </c>
      <c r="C58" s="97" t="s">
        <v>88</v>
      </c>
      <c r="D58" s="98"/>
      <c r="E58" s="99"/>
      <c r="F58" s="100" t="s">
        <v>80</v>
      </c>
      <c r="G58" s="98"/>
      <c r="H58" s="99"/>
    </row>
    <row r="59" spans="1:8" ht="27" customHeight="1" x14ac:dyDescent="0.3">
      <c r="A59" s="80">
        <v>20</v>
      </c>
      <c r="B59" s="81" t="s">
        <v>9</v>
      </c>
      <c r="C59" s="105" t="s">
        <v>81</v>
      </c>
      <c r="D59" s="106"/>
      <c r="E59" s="106"/>
      <c r="F59" s="106"/>
      <c r="G59" s="106"/>
      <c r="H59" s="107"/>
    </row>
    <row r="60" spans="1:8" ht="40.5" customHeight="1" x14ac:dyDescent="0.3">
      <c r="A60" s="80">
        <v>21</v>
      </c>
      <c r="B60" s="81" t="s">
        <v>10</v>
      </c>
      <c r="C60" s="105" t="s">
        <v>78</v>
      </c>
      <c r="D60" s="106"/>
      <c r="E60" s="106"/>
      <c r="F60" s="106"/>
      <c r="G60" s="106"/>
      <c r="H60" s="107"/>
    </row>
    <row r="61" spans="1:8" ht="13.5" customHeight="1" x14ac:dyDescent="0.3">
      <c r="A61" s="80">
        <v>22</v>
      </c>
      <c r="B61" s="81" t="s">
        <v>31</v>
      </c>
      <c r="C61" s="105" t="s">
        <v>79</v>
      </c>
      <c r="D61" s="106"/>
      <c r="E61" s="106"/>
      <c r="F61" s="106"/>
      <c r="G61" s="106"/>
      <c r="H61" s="107"/>
    </row>
    <row r="62" spans="1:8" ht="67.5" customHeight="1" x14ac:dyDescent="0.3">
      <c r="A62" s="80">
        <v>23</v>
      </c>
      <c r="B62" s="81" t="s">
        <v>99</v>
      </c>
      <c r="C62" s="97" t="s">
        <v>89</v>
      </c>
      <c r="D62" s="98"/>
      <c r="E62" s="99"/>
      <c r="F62" s="100" t="s">
        <v>82</v>
      </c>
      <c r="G62" s="98"/>
      <c r="H62" s="99"/>
    </row>
    <row r="63" spans="1:8" ht="13.5" customHeight="1" x14ac:dyDescent="0.3">
      <c r="A63" s="80">
        <v>24</v>
      </c>
      <c r="B63" s="81" t="s">
        <v>13</v>
      </c>
      <c r="C63" s="105" t="s">
        <v>83</v>
      </c>
      <c r="D63" s="106"/>
      <c r="E63" s="106"/>
      <c r="F63" s="106"/>
      <c r="G63" s="106"/>
      <c r="H63" s="107"/>
    </row>
    <row r="64" spans="1:8" ht="13.5" customHeight="1" x14ac:dyDescent="0.3">
      <c r="A64" s="88">
        <v>25</v>
      </c>
      <c r="B64" s="89" t="s">
        <v>35</v>
      </c>
      <c r="C64" s="105" t="s">
        <v>104</v>
      </c>
      <c r="D64" s="106"/>
      <c r="E64" s="106"/>
      <c r="F64" s="106"/>
      <c r="G64" s="106"/>
      <c r="H64" s="107"/>
    </row>
    <row r="65" spans="1:8" ht="13.5" customHeight="1" x14ac:dyDescent="0.3">
      <c r="A65" s="76">
        <v>27</v>
      </c>
      <c r="B65" s="81" t="s">
        <v>17</v>
      </c>
      <c r="C65" s="126" t="s">
        <v>85</v>
      </c>
      <c r="D65" s="121"/>
      <c r="E65" s="127"/>
      <c r="F65" s="120" t="s">
        <v>84</v>
      </c>
      <c r="G65" s="121"/>
      <c r="H65" s="121"/>
    </row>
    <row r="66" spans="1:8" ht="13.5" customHeight="1" x14ac:dyDescent="0.3">
      <c r="A66" s="80">
        <v>28</v>
      </c>
      <c r="B66" s="81" t="s">
        <v>32</v>
      </c>
      <c r="C66" s="128"/>
      <c r="D66" s="125"/>
      <c r="E66" s="129"/>
      <c r="F66" s="122"/>
      <c r="G66" s="123"/>
      <c r="H66" s="123"/>
    </row>
    <row r="67" spans="1:8" ht="40.5" customHeight="1" x14ac:dyDescent="0.3">
      <c r="A67" s="80">
        <v>29</v>
      </c>
      <c r="B67" s="81" t="s">
        <v>59</v>
      </c>
      <c r="C67" s="97" t="s">
        <v>86</v>
      </c>
      <c r="D67" s="98"/>
      <c r="E67" s="99"/>
      <c r="F67" s="124"/>
      <c r="G67" s="125"/>
      <c r="H67" s="125"/>
    </row>
    <row r="68" spans="1:8" ht="67.5" customHeight="1" x14ac:dyDescent="0.3">
      <c r="A68" s="80">
        <v>99</v>
      </c>
      <c r="B68" s="81" t="s">
        <v>100</v>
      </c>
      <c r="C68" s="108" t="s">
        <v>98</v>
      </c>
      <c r="D68" s="109"/>
      <c r="E68" s="110"/>
      <c r="F68" s="111" t="s">
        <v>90</v>
      </c>
      <c r="G68" s="112"/>
      <c r="H68" s="113"/>
    </row>
    <row r="69" spans="1:8" ht="53.55" customHeight="1" x14ac:dyDescent="0.3">
      <c r="A69" s="80" t="s">
        <v>22</v>
      </c>
      <c r="B69" s="81" t="s">
        <v>46</v>
      </c>
      <c r="C69" s="117" t="s">
        <v>124</v>
      </c>
      <c r="D69" s="118"/>
      <c r="E69" s="118"/>
      <c r="F69" s="118"/>
      <c r="G69" s="118"/>
      <c r="H69" s="119"/>
    </row>
    <row r="70" spans="1:8" ht="27" customHeight="1" x14ac:dyDescent="0.3">
      <c r="A70" s="80" t="s">
        <v>25</v>
      </c>
      <c r="B70" s="77" t="s">
        <v>45</v>
      </c>
      <c r="C70" s="114" t="s">
        <v>125</v>
      </c>
      <c r="D70" s="115"/>
      <c r="E70" s="115"/>
      <c r="F70" s="115"/>
      <c r="G70" s="115"/>
      <c r="H70" s="116"/>
    </row>
    <row r="71" spans="1:8" ht="54.75" customHeight="1" x14ac:dyDescent="0.3">
      <c r="A71" s="80">
        <v>31</v>
      </c>
      <c r="B71" s="87" t="s">
        <v>120</v>
      </c>
      <c r="C71" s="101" t="s">
        <v>121</v>
      </c>
      <c r="D71" s="102"/>
      <c r="E71" s="103"/>
      <c r="F71" s="104" t="s">
        <v>127</v>
      </c>
      <c r="G71" s="102"/>
      <c r="H71" s="103"/>
    </row>
    <row r="72" spans="1:8" ht="40.5" customHeight="1" x14ac:dyDescent="0.3">
      <c r="A72" s="80">
        <v>32</v>
      </c>
      <c r="B72" s="86" t="s">
        <v>119</v>
      </c>
      <c r="C72" s="114" t="s">
        <v>126</v>
      </c>
      <c r="D72" s="115"/>
      <c r="E72" s="115"/>
      <c r="F72" s="115"/>
      <c r="G72" s="115"/>
      <c r="H72" s="116"/>
    </row>
    <row r="73" spans="1:8" ht="30" customHeight="1" x14ac:dyDescent="0.3">
      <c r="A73" s="80" t="s">
        <v>50</v>
      </c>
      <c r="B73" s="86" t="s">
        <v>103</v>
      </c>
      <c r="C73" s="114" t="s">
        <v>116</v>
      </c>
      <c r="D73" s="115"/>
      <c r="E73" s="115"/>
      <c r="F73" s="115"/>
      <c r="G73" s="115"/>
      <c r="H73" s="116"/>
    </row>
  </sheetData>
  <sheetProtection selectLockedCells="1"/>
  <mergeCells count="64">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A6:B6"/>
    <mergeCell ref="E6:F6"/>
    <mergeCell ref="A1:B2"/>
    <mergeCell ref="F2:F3"/>
    <mergeCell ref="B3:E3"/>
    <mergeCell ref="A5:B5"/>
    <mergeCell ref="C1:E2"/>
    <mergeCell ref="C72:H72"/>
    <mergeCell ref="C63:H63"/>
    <mergeCell ref="C64:H64"/>
    <mergeCell ref="C69:H69"/>
    <mergeCell ref="C70:H70"/>
    <mergeCell ref="C67:E67"/>
    <mergeCell ref="F65:H67"/>
    <mergeCell ref="C65:E66"/>
    <mergeCell ref="C68:E68"/>
    <mergeCell ref="F68:H68"/>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s>
  <pageMargins left="3.937007874015748E-2" right="0" top="0.31496062992125984" bottom="0" header="0.31496062992125984" footer="0"/>
  <pageSetup paperSize="9"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Maria Stubbs</cp:lastModifiedBy>
  <cp:lastPrinted>2023-11-29T10:02:23Z</cp:lastPrinted>
  <dcterms:created xsi:type="dcterms:W3CDTF">2017-07-27T09:14:25Z</dcterms:created>
  <dcterms:modified xsi:type="dcterms:W3CDTF">2025-08-29T09:49:00Z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